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sukeYotsui\Downloads\"/>
    </mc:Choice>
  </mc:AlternateContent>
  <xr:revisionPtr revIDLastSave="0" documentId="13_ncr:1_{62DF4894-1E24-47DD-86C6-FC9D0288B4FE}" xr6:coauthVersionLast="47" xr6:coauthVersionMax="47" xr10:uidLastSave="{00000000-0000-0000-0000-000000000000}"/>
  <bookViews>
    <workbookView xWindow="-28920" yWindow="-60" windowWidth="29040" windowHeight="15720" xr2:uid="{2C01E691-463D-4834-83EA-A82EEC440AEB}"/>
  </bookViews>
  <sheets>
    <sheet name="シート（高校生）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E2" i="2"/>
  <c r="C2" i="2"/>
  <c r="C19" i="2" l="1"/>
  <c r="E19" i="2"/>
</calcChain>
</file>

<file path=xl/sharedStrings.xml><?xml version="1.0" encoding="utf-8"?>
<sst xmlns="http://schemas.openxmlformats.org/spreadsheetml/2006/main" count="238" uniqueCount="87">
  <si>
    <t>1. 家賃～どんなところに住みたい～?</t>
  </si>
  <si>
    <t>2. 電気、ガス、水道代</t>
  </si>
  <si>
    <t>3. 食費（外食費は除く）</t>
  </si>
  <si>
    <t>4. 外食費</t>
  </si>
  <si>
    <t>5. 通信費</t>
  </si>
  <si>
    <t>6. ネット環境</t>
  </si>
  <si>
    <t>B: ネット回線はなくてもいい → 0円</t>
  </si>
  <si>
    <t>7. 衣服費</t>
  </si>
  <si>
    <t>8. 保健医療費</t>
  </si>
  <si>
    <t>9. その他（雑貨・嗜好品 など）</t>
  </si>
  <si>
    <t>10. 交際費</t>
  </si>
  <si>
    <t>11. ペット</t>
  </si>
  <si>
    <t>C: 飼わない → 0円</t>
  </si>
  <si>
    <t>12. 教養娯楽費（本やゲーム、趣味のもの）</t>
  </si>
  <si>
    <t>13. 交通費（電車・バスの移動（通勤費以外））</t>
  </si>
  <si>
    <t>14. 車</t>
  </si>
  <si>
    <t>B: 持たなくてもいい → 0円</t>
  </si>
  <si>
    <t>15. 貯蓄</t>
  </si>
  <si>
    <t>C: 貯金はないけどなんとかなるかな → 0円</t>
  </si>
  <si>
    <t>16. 奨学金の返済</t>
  </si>
  <si>
    <t>B: 奨学金は借りないつもり → 0円</t>
  </si>
  <si>
    <t>17. ローンの返済（クレジットのキャッシングやカードローンなど）</t>
  </si>
  <si>
    <t>B: 欲しいものは貯金して買うつもり → 0円</t>
  </si>
  <si>
    <t>設問</t>
    <rPh sb="0" eb="2">
      <t>セツモン</t>
    </rPh>
    <phoneticPr fontId="2"/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</si>
  <si>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</si>
  <si>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</si>
  <si>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</si>
  <si>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</si>
  <si>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</si>
  <si>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</si>
  <si>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</si>
  <si>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</si>
  <si>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</si>
  <si>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</si>
  <si>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</si>
  <si>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</si>
  <si>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</si>
  <si>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</si>
  <si>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</si>
  <si>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</si>
  <si>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</si>
  <si>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回答（1回目）</t>
    <rPh sb="0" eb="2">
      <t>カイトウ</t>
    </rPh>
    <rPh sb="4" eb="6">
      <t>カイメ</t>
    </rPh>
    <phoneticPr fontId="2"/>
  </si>
  <si>
    <t>金額（1回目）</t>
    <rPh sb="0" eb="2">
      <t>キンガク</t>
    </rPh>
    <rPh sb="4" eb="6">
      <t>カイメ</t>
    </rPh>
    <phoneticPr fontId="2"/>
  </si>
  <si>
    <t>合計（２回目）</t>
    <rPh sb="0" eb="2">
      <t>ゴウケイ</t>
    </rPh>
    <phoneticPr fontId="2"/>
  </si>
  <si>
    <t>金額（２回目）</t>
    <rPh sb="0" eb="2">
      <t>キンガク</t>
    </rPh>
    <rPh sb="4" eb="6">
      <t>カイメ</t>
    </rPh>
    <phoneticPr fontId="2"/>
  </si>
  <si>
    <t>回答（２回目）</t>
    <rPh sb="0" eb="2">
      <t>カイトウ</t>
    </rPh>
    <rPh sb="4" eb="6">
      <t>カイメ</t>
    </rPh>
    <phoneticPr fontId="2"/>
  </si>
  <si>
    <t>合計（1回目）</t>
    <rPh sb="0" eb="2">
      <t>ゴウケイ</t>
    </rPh>
    <phoneticPr fontId="2"/>
  </si>
  <si>
    <t>選択してください▼</t>
  </si>
  <si>
    <t>選択してください▼</t>
    <phoneticPr fontId="2"/>
  </si>
  <si>
    <r>
      <t>17. ローンの返済</t>
    </r>
    <r>
      <rPr>
        <sz val="9"/>
        <color theme="1"/>
        <rFont val="UD Digi Kyokasho N-B"/>
        <family val="1"/>
        <charset val="128"/>
      </rPr>
      <t>（クレジットのキャッシングやカードローンなど）</t>
    </r>
    <phoneticPr fontId="2"/>
  </si>
  <si>
    <t>C: ほとんど行かない → 1,000円</t>
  </si>
  <si>
    <t>A: 駅が近くきれいなところ → 70,000円</t>
  </si>
  <si>
    <t>B: 少し不便だけど、ほどほどにきれい → 50,000円</t>
  </si>
  <si>
    <t>C: 駅から遠くて古くてもいい → 40,000円</t>
  </si>
  <si>
    <t>B: 頑張って節約します → 10,000円</t>
  </si>
  <si>
    <t>A: ほぼお惣菜やテイクアウト（1日1700円位）→ 50,000円</t>
  </si>
  <si>
    <t>A: 洋服や靴などにはお金をかけたい → 10,000円</t>
  </si>
  <si>
    <t>A: 持ちたい（軽自動車想定の維持費） → 27,000円</t>
  </si>
  <si>
    <t>A: 進学のため奨学金を利用すると思う → 15,000円</t>
  </si>
  <si>
    <t>A: あまり気にせず、使いたい → 15,000円</t>
  </si>
  <si>
    <t>A: 週に2～3回は外食したい（1回1,000円位）→ 15,000円</t>
  </si>
  <si>
    <t>B: 週1回くらいは外食したい（1回1500円位）→ 6,000円</t>
  </si>
  <si>
    <t>C: 外食はほとんどしない、月2回くらい → 3,000円</t>
  </si>
  <si>
    <t>A: スマホは大手メーカー（docomo や au など）→ 7,000円</t>
  </si>
  <si>
    <t>B: 格安携帯でもOK → 3,000円</t>
  </si>
  <si>
    <t>A: ネット回線あり → 5,000円</t>
  </si>
  <si>
    <t>B: 上手に着回して工夫して節約 → 5,000円</t>
  </si>
  <si>
    <t>A: ちょこちょこ病院にいくかも → 5,000円</t>
  </si>
  <si>
    <t>B: 歯医者などにたまに行くくらい → 3,000円</t>
  </si>
  <si>
    <t>A: あまり気にせず使いたい → 15,000円</t>
  </si>
  <si>
    <t>B: ほどほど使いたい → 5,000円</t>
  </si>
  <si>
    <t>C: しっかり節約したい → 1,000円</t>
  </si>
  <si>
    <t>A: 飲み会などには積極的に参加したい → 1,000円</t>
  </si>
  <si>
    <t>B: おつきあいは、ほどほどで → 3,000円</t>
  </si>
  <si>
    <t>A: 犬か猫を飼う → 1,000円</t>
  </si>
  <si>
    <t>B: 小動物を飼う → 5,000円</t>
  </si>
  <si>
    <t>A: 欲しいものはどんどん買う → 15,000円</t>
  </si>
  <si>
    <t>B: 欲しいものを選んで買う → 8,000円</t>
  </si>
  <si>
    <t>C: あまりお金はかけないと思う → 2,000円</t>
  </si>
  <si>
    <t>A: お出かけによく使う → 8,000円</t>
  </si>
  <si>
    <t>B: たまには使う → 3,000円</t>
  </si>
  <si>
    <t>C: ほとんど使わない → 1,000円</t>
  </si>
  <si>
    <t>A: 貯金しておいたほうがいいかな → 5,000円</t>
  </si>
  <si>
    <t>B: 余裕はないけど少しだけでも → 2,000円</t>
  </si>
  <si>
    <t>A: お金がないときは借りるかもしれない → 1,000円</t>
  </si>
  <si>
    <t>B: お惣菜・自炊が半々（1日1200円位）→ 35,000円</t>
    <phoneticPr fontId="2"/>
  </si>
  <si>
    <t>C: 工夫してほとんど自炊（1日800円位）→ 25,000円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</si>
</sst>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-B"/>
      <family val="1"/>
      <charset val="128"/>
    </font>
    <font>
      <sz val="11"/>
      <color theme="1"/>
      <name val="UD Digi Kyokasho N-B"/>
      <family val="3"/>
      <charset val="128"/>
    </font>
    <font>
      <sz val="10"/>
      <color theme="1"/>
      <name val="UD Digi Kyokasho N-B"/>
      <family val="1"/>
      <charset val="128"/>
    </font>
    <font>
      <sz val="9"/>
      <color theme="1"/>
      <name val="UD Digi Kyokasho N-B"/>
      <family val="1"/>
      <charset val="128"/>
    </font>
    <font>
      <sz val="10"/>
      <color theme="0"/>
      <name val="UD Digi Kyokasho N-B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3" fillId="6" borderId="1" xfId="0" applyFont="1" applyFill="1" applyBorder="1">
      <alignment vertical="center"/>
    </xf>
    <xf numFmtId="38" fontId="3" fillId="3" borderId="1" xfId="1" applyFont="1" applyFill="1" applyBorder="1">
      <alignment vertical="center"/>
    </xf>
    <xf numFmtId="38" fontId="0" fillId="0" borderId="0" xfId="1" applyFont="1">
      <alignment vertical="center"/>
    </xf>
    <xf numFmtId="38" fontId="3" fillId="2" borderId="1" xfId="1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38" fontId="7" fillId="4" borderId="1" xfId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38" fontId="7" fillId="5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FDDC-C4F8-4DD4-AD97-C7F5D1CCE9B8}">
  <dimension ref="A1:E19"/>
  <sheetViews>
    <sheetView tabSelected="1" zoomScale="149" zoomScaleNormal="100" zoomScalePageLayoutView="92" workbookViewId="0">
      <selection activeCell="B11" sqref="B11"/>
    </sheetView>
  </sheetViews>
  <sheetFormatPr defaultRowHeight="18.75" x14ac:dyDescent="0.4"/>
  <cols>
    <col min="1" max="1" width="52.75" customWidth="1"/>
    <col min="2" max="2" width="24.75" customWidth="1"/>
    <col min="3" max="3" width="12" style="6" customWidth="1"/>
    <col min="4" max="4" width="19.875" customWidth="1"/>
    <col min="5" max="5" width="12" style="6" customWidth="1"/>
  </cols>
  <sheetData>
    <row r="1" spans="1:5" x14ac:dyDescent="0.4">
      <c r="A1" s="10" t="s">
        <v>23</v>
      </c>
      <c r="B1" s="11" t="s">
        <v>41</v>
      </c>
      <c r="C1" s="12" t="s">
        <v>42</v>
      </c>
      <c r="D1" s="13" t="s">
        <v>45</v>
      </c>
      <c r="E1" s="14" t="s">
        <v>44</v>
      </c>
    </row>
    <row r="2" spans="1:5" x14ac:dyDescent="0.4">
      <c r="A2" s="4" t="s">
        <v>0</v>
      </c>
      <c r="B2" s="8" t="s">
        <v>47</v>
      </c>
      <c r="C2" s="5">
        <f>VLOOKUP(B2,data!$C$1:$D$60,2,FALSE)</f>
        <v>0</v>
      </c>
      <c r="D2" s="9" t="s">
        <v>47</v>
      </c>
      <c r="E2" s="7">
        <f>VLOOKUP(D2,data!$C$1:$D$60,2,FALSE)</f>
        <v>0</v>
      </c>
    </row>
    <row r="3" spans="1:5" x14ac:dyDescent="0.4">
      <c r="A3" s="4" t="s">
        <v>1</v>
      </c>
      <c r="B3" s="8" t="s">
        <v>47</v>
      </c>
      <c r="C3" s="5">
        <f>VLOOKUP(B3,data!$C$1:$D$60,2,FALSE)</f>
        <v>0</v>
      </c>
      <c r="D3" s="9" t="s">
        <v>48</v>
      </c>
      <c r="E3" s="7">
        <f>VLOOKUP(D3,data!$C$1:$D$60,2,FALSE)</f>
        <v>0</v>
      </c>
    </row>
    <row r="4" spans="1:5" x14ac:dyDescent="0.4">
      <c r="A4" s="4" t="s">
        <v>2</v>
      </c>
      <c r="B4" s="8" t="s">
        <v>47</v>
      </c>
      <c r="C4" s="5">
        <f>VLOOKUP(B4,data!$C$1:$D$60,2,FALSE)</f>
        <v>0</v>
      </c>
      <c r="D4" s="9" t="s">
        <v>48</v>
      </c>
      <c r="E4" s="7">
        <f>VLOOKUP(D4,data!$C$1:$D$60,2,FALSE)</f>
        <v>0</v>
      </c>
    </row>
    <row r="5" spans="1:5" x14ac:dyDescent="0.4">
      <c r="A5" s="4" t="s">
        <v>3</v>
      </c>
      <c r="B5" s="8" t="s">
        <v>47</v>
      </c>
      <c r="C5" s="5">
        <f>VLOOKUP(B5,data!$C$1:$D$60,2,FALSE)</f>
        <v>0</v>
      </c>
      <c r="D5" s="9" t="s">
        <v>48</v>
      </c>
      <c r="E5" s="7">
        <f>VLOOKUP(D5,data!$C$1:$D$60,2,FALSE)</f>
        <v>0</v>
      </c>
    </row>
    <row r="6" spans="1:5" x14ac:dyDescent="0.4">
      <c r="A6" s="4" t="s">
        <v>4</v>
      </c>
      <c r="B6" s="8" t="s">
        <v>47</v>
      </c>
      <c r="C6" s="5">
        <f>VLOOKUP(B6,data!$C$1:$D$60,2,FALSE)</f>
        <v>0</v>
      </c>
      <c r="D6" s="9" t="s">
        <v>48</v>
      </c>
      <c r="E6" s="7">
        <f>VLOOKUP(D6,data!$C$1:$D$60,2,FALSE)</f>
        <v>0</v>
      </c>
    </row>
    <row r="7" spans="1:5" x14ac:dyDescent="0.4">
      <c r="A7" s="4" t="s">
        <v>5</v>
      </c>
      <c r="B7" s="8" t="s">
        <v>47</v>
      </c>
      <c r="C7" s="5">
        <f>VLOOKUP(B7,data!$C$1:$D$60,2,FALSE)</f>
        <v>0</v>
      </c>
      <c r="D7" s="9" t="s">
        <v>48</v>
      </c>
      <c r="E7" s="7">
        <f>VLOOKUP(D7,data!$C$1:$D$60,2,FALSE)</f>
        <v>0</v>
      </c>
    </row>
    <row r="8" spans="1:5" x14ac:dyDescent="0.4">
      <c r="A8" s="4" t="s">
        <v>7</v>
      </c>
      <c r="B8" s="8" t="s">
        <v>47</v>
      </c>
      <c r="C8" s="5">
        <f>VLOOKUP(B8,data!$C$1:$D$60,2,FALSE)</f>
        <v>0</v>
      </c>
      <c r="D8" s="9" t="s">
        <v>48</v>
      </c>
      <c r="E8" s="7">
        <f>VLOOKUP(D8,data!$C$1:$D$60,2,FALSE)</f>
        <v>0</v>
      </c>
    </row>
    <row r="9" spans="1:5" x14ac:dyDescent="0.4">
      <c r="A9" s="4" t="s">
        <v>8</v>
      </c>
      <c r="B9" s="8" t="s">
        <v>48</v>
      </c>
      <c r="C9" s="5">
        <f>VLOOKUP(B9,data!$C$1:$D$60,2,FALSE)</f>
        <v>0</v>
      </c>
      <c r="D9" s="9" t="s">
        <v>48</v>
      </c>
      <c r="E9" s="7">
        <f>VLOOKUP(D9,data!$C$1:$D$60,2,FALSE)</f>
        <v>0</v>
      </c>
    </row>
    <row r="10" spans="1:5" x14ac:dyDescent="0.4">
      <c r="A10" s="4" t="s">
        <v>9</v>
      </c>
      <c r="B10" s="8" t="s">
        <v>48</v>
      </c>
      <c r="C10" s="5">
        <f>VLOOKUP(B10,data!$C$1:$D$60,2,FALSE)</f>
        <v>0</v>
      </c>
      <c r="D10" s="9" t="s">
        <v>48</v>
      </c>
      <c r="E10" s="7">
        <f>VLOOKUP(D10,data!$C$1:$D$60,2,FALSE)</f>
        <v>0</v>
      </c>
    </row>
    <row r="11" spans="1:5" x14ac:dyDescent="0.4">
      <c r="A11" s="4" t="s">
        <v>10</v>
      </c>
      <c r="B11" s="8" t="s">
        <v>48</v>
      </c>
      <c r="C11" s="5">
        <f>VLOOKUP(B11,data!$C$1:$D$60,2,FALSE)</f>
        <v>0</v>
      </c>
      <c r="D11" s="9" t="s">
        <v>48</v>
      </c>
      <c r="E11" s="7">
        <f>VLOOKUP(D11,data!$C$1:$D$60,2,FALSE)</f>
        <v>0</v>
      </c>
    </row>
    <row r="12" spans="1:5" x14ac:dyDescent="0.4">
      <c r="A12" s="4" t="s">
        <v>11</v>
      </c>
      <c r="B12" s="8" t="s">
        <v>48</v>
      </c>
      <c r="C12" s="5">
        <f>VLOOKUP(B12,data!$C$1:$D$60,2,FALSE)</f>
        <v>0</v>
      </c>
      <c r="D12" s="9" t="s">
        <v>48</v>
      </c>
      <c r="E12" s="7">
        <f>VLOOKUP(D12,data!$C$1:$D$60,2,FALSE)</f>
        <v>0</v>
      </c>
    </row>
    <row r="13" spans="1:5" x14ac:dyDescent="0.4">
      <c r="A13" s="4" t="s">
        <v>13</v>
      </c>
      <c r="B13" s="8" t="s">
        <v>48</v>
      </c>
      <c r="C13" s="5">
        <f>VLOOKUP(B13,data!$C$1:$D$60,2,FALSE)</f>
        <v>0</v>
      </c>
      <c r="D13" s="9" t="s">
        <v>48</v>
      </c>
      <c r="E13" s="7">
        <f>VLOOKUP(D13,data!$C$1:$D$60,2,FALSE)</f>
        <v>0</v>
      </c>
    </row>
    <row r="14" spans="1:5" x14ac:dyDescent="0.4">
      <c r="A14" s="4" t="s">
        <v>14</v>
      </c>
      <c r="B14" s="8" t="s">
        <v>48</v>
      </c>
      <c r="C14" s="5">
        <f>VLOOKUP(B14,data!$C$1:$D$60,2,FALSE)</f>
        <v>0</v>
      </c>
      <c r="D14" s="9" t="s">
        <v>48</v>
      </c>
      <c r="E14" s="7">
        <f>VLOOKUP(D14,data!$C$1:$D$60,2,FALSE)</f>
        <v>0</v>
      </c>
    </row>
    <row r="15" spans="1:5" x14ac:dyDescent="0.4">
      <c r="A15" s="4" t="s">
        <v>15</v>
      </c>
      <c r="B15" s="8" t="s">
        <v>48</v>
      </c>
      <c r="C15" s="5">
        <f>VLOOKUP(B15,data!$C$1:$D$60,2,FALSE)</f>
        <v>0</v>
      </c>
      <c r="D15" s="9" t="s">
        <v>48</v>
      </c>
      <c r="E15" s="7">
        <f>VLOOKUP(D15,data!$C$1:$D$60,2,FALSE)</f>
        <v>0</v>
      </c>
    </row>
    <row r="16" spans="1:5" x14ac:dyDescent="0.4">
      <c r="A16" s="4" t="s">
        <v>17</v>
      </c>
      <c r="B16" s="8" t="s">
        <v>48</v>
      </c>
      <c r="C16" s="5">
        <f>VLOOKUP(B16,data!$C$1:$D$60,2,FALSE)</f>
        <v>0</v>
      </c>
      <c r="D16" s="9" t="s">
        <v>48</v>
      </c>
      <c r="E16" s="7">
        <f>VLOOKUP(D16,data!$C$1:$D$60,2,FALSE)</f>
        <v>0</v>
      </c>
    </row>
    <row r="17" spans="1:5" x14ac:dyDescent="0.4">
      <c r="A17" s="4" t="s">
        <v>19</v>
      </c>
      <c r="B17" s="8" t="s">
        <v>48</v>
      </c>
      <c r="C17" s="5">
        <f>VLOOKUP(B17,data!$C$1:$D$60,2,FALSE)</f>
        <v>0</v>
      </c>
      <c r="D17" s="9" t="s">
        <v>48</v>
      </c>
      <c r="E17" s="7">
        <f>VLOOKUP(D17,data!$C$1:$D$60,2,FALSE)</f>
        <v>0</v>
      </c>
    </row>
    <row r="18" spans="1:5" x14ac:dyDescent="0.4">
      <c r="A18" s="4" t="s">
        <v>49</v>
      </c>
      <c r="B18" s="8" t="s">
        <v>48</v>
      </c>
      <c r="C18" s="5">
        <f>VLOOKUP(B18,data!$C$1:$D$60,2,FALSE)</f>
        <v>0</v>
      </c>
      <c r="D18" s="9" t="s">
        <v>48</v>
      </c>
      <c r="E18" s="7">
        <f>VLOOKUP(D18,data!$C$1:$D$60,2,FALSE)</f>
        <v>0</v>
      </c>
    </row>
    <row r="19" spans="1:5" x14ac:dyDescent="0.4">
      <c r="A19" s="1"/>
      <c r="B19" s="3" t="s">
        <v>46</v>
      </c>
      <c r="C19" s="5">
        <f>SUM(C2:C18)</f>
        <v>0</v>
      </c>
      <c r="D19" s="2" t="s">
        <v>43</v>
      </c>
      <c r="E19" s="7">
        <f>SUM(E2:E18)</f>
        <v>0</v>
      </c>
    </row>
  </sheetData>
  <phoneticPr fontId="2"/>
  <pageMargins left="0.7" right="0.7" top="0.75" bottom="0.75" header="0.3" footer="0.3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E7BD414B-F384-49A6-ACF6-07A86B6A5006}">
          <x14:formula1>
            <xm:f>data!$C$1:$C$4</xm:f>
          </x14:formula1>
          <xm:sqref>B2 D2</xm:sqref>
        </x14:dataValidation>
        <x14:dataValidation type="list" allowBlank="1" showInputMessage="1" showErrorMessage="1" xr:uid="{BB34F0C4-8017-46DA-8536-0124EEF8E346}">
          <x14:formula1>
            <xm:f>data!$C$5:$C$7</xm:f>
          </x14:formula1>
          <xm:sqref>B3 D3</xm:sqref>
        </x14:dataValidation>
        <x14:dataValidation type="list" allowBlank="1" showInputMessage="1" showErrorMessage="1" xr:uid="{D4A558FD-698F-4896-9370-6B58200FC981}">
          <x14:formula1>
            <xm:f>data!$C$8:$C$11</xm:f>
          </x14:formula1>
          <xm:sqref>B4 D4</xm:sqref>
        </x14:dataValidation>
        <x14:dataValidation type="list" allowBlank="1" showInputMessage="1" showErrorMessage="1" xr:uid="{419E192B-E30D-4522-A54E-A363D8C4D397}">
          <x14:formula1>
            <xm:f>data!$C$12:$C$15</xm:f>
          </x14:formula1>
          <xm:sqref>B5 D5</xm:sqref>
        </x14:dataValidation>
        <x14:dataValidation type="list" allowBlank="1" showInputMessage="1" showErrorMessage="1" xr:uid="{8F9BC723-7E3D-4879-91E6-4D306B1C6163}">
          <x14:formula1>
            <xm:f>data!$C$16:$C$18</xm:f>
          </x14:formula1>
          <xm:sqref>B6 D6</xm:sqref>
        </x14:dataValidation>
        <x14:dataValidation type="list" allowBlank="1" showInputMessage="1" showErrorMessage="1" xr:uid="{AF8AA75C-FD64-486B-B68D-3961ECC81BC7}">
          <x14:formula1>
            <xm:f>data!$C$19:$C$21</xm:f>
          </x14:formula1>
          <xm:sqref>B7 D7</xm:sqref>
        </x14:dataValidation>
        <x14:dataValidation type="list" allowBlank="1" showInputMessage="1" showErrorMessage="1" xr:uid="{828123A4-8059-4FBA-97D8-52E63423227D}">
          <x14:formula1>
            <xm:f>data!$C$22:$C$24</xm:f>
          </x14:formula1>
          <xm:sqref>B8 D8</xm:sqref>
        </x14:dataValidation>
        <x14:dataValidation type="list" allowBlank="1" showInputMessage="1" showErrorMessage="1" xr:uid="{B4D05586-54AB-417C-9A75-91C45F7B741E}">
          <x14:formula1>
            <xm:f>data!$C$25:$C$28</xm:f>
          </x14:formula1>
          <xm:sqref>B9 D9</xm:sqref>
        </x14:dataValidation>
        <x14:dataValidation type="list" allowBlank="1" showInputMessage="1" showErrorMessage="1" xr:uid="{0ED08B6B-4471-4EB3-89B2-389390B052B9}">
          <x14:formula1>
            <xm:f>data!$C$29:$C$32</xm:f>
          </x14:formula1>
          <xm:sqref>B10 D10</xm:sqref>
        </x14:dataValidation>
        <x14:dataValidation type="list" allowBlank="1" showInputMessage="1" showErrorMessage="1" xr:uid="{97C3C3E4-5978-4D7C-A550-B4D40EF73E0E}">
          <x14:formula1>
            <xm:f>data!$C$33:$C$35</xm:f>
          </x14:formula1>
          <xm:sqref>B11 D11</xm:sqref>
        </x14:dataValidation>
        <x14:dataValidation type="list" allowBlank="1" showInputMessage="1" showErrorMessage="1" xr:uid="{AA1F9CB2-D6C3-4B5D-B37B-6C894FC66789}">
          <x14:formula1>
            <xm:f>data!$C$36:$C$39</xm:f>
          </x14:formula1>
          <xm:sqref>B12 D12</xm:sqref>
        </x14:dataValidation>
        <x14:dataValidation type="list" allowBlank="1" showInputMessage="1" showErrorMessage="1" xr:uid="{6F1D8DF7-E1BC-4E93-9927-9BF338353F55}">
          <x14:formula1>
            <xm:f>data!$C$40:$C$43</xm:f>
          </x14:formula1>
          <xm:sqref>B13 D13</xm:sqref>
        </x14:dataValidation>
        <x14:dataValidation type="list" allowBlank="1" showInputMessage="1" showErrorMessage="1" xr:uid="{3CD7AB14-6F94-491B-916E-819C9B451592}">
          <x14:formula1>
            <xm:f>data!$C$44:$C$47</xm:f>
          </x14:formula1>
          <xm:sqref>B14 D14</xm:sqref>
        </x14:dataValidation>
        <x14:dataValidation type="list" allowBlank="1" showInputMessage="1" showErrorMessage="1" xr:uid="{9BD65CD5-2E32-43EF-B637-A0DE2F0FA98F}">
          <x14:formula1>
            <xm:f>data!$C$51:$C$54</xm:f>
          </x14:formula1>
          <xm:sqref>B16 D16</xm:sqref>
        </x14:dataValidation>
        <x14:dataValidation type="list" allowBlank="1" showInputMessage="1" showErrorMessage="1" xr:uid="{B17C3E4D-D381-422D-8BFF-7AA637C2EC06}">
          <x14:formula1>
            <xm:f>data!$C$48:$C$50</xm:f>
          </x14:formula1>
          <xm:sqref>B15 D15</xm:sqref>
        </x14:dataValidation>
        <x14:dataValidation type="list" allowBlank="1" showInputMessage="1" showErrorMessage="1" xr:uid="{738C81EA-C685-47C9-B9EF-EC64A32CC16E}">
          <x14:formula1>
            <xm:f>data!$C$55:$C$57</xm:f>
          </x14:formula1>
          <xm:sqref>B17 D17</xm:sqref>
        </x14:dataValidation>
        <x14:dataValidation type="list" allowBlank="1" showInputMessage="1" showErrorMessage="1" xr:uid="{A609C159-CD69-46ED-99E0-B7FF50689657}">
          <x14:formula1>
            <xm:f>data!$C$58:$C$60</xm:f>
          </x14:formula1>
          <xm:sqref>B18 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2B56-9DA3-46E7-BBC2-1C9A308862DE}">
  <dimension ref="A1:D60"/>
  <sheetViews>
    <sheetView workbookViewId="0">
      <selection activeCell="C20" sqref="C20"/>
    </sheetView>
  </sheetViews>
  <sheetFormatPr defaultRowHeight="18.75" x14ac:dyDescent="0.4"/>
  <cols>
    <col min="2" max="2" width="53.25" customWidth="1"/>
    <col min="3" max="3" width="49.75" customWidth="1"/>
    <col min="4" max="4" width="9" customWidth="1"/>
  </cols>
  <sheetData>
    <row r="1" spans="1:4" x14ac:dyDescent="0.4">
      <c r="A1" t="s">
        <v>24</v>
      </c>
      <c r="B1" t="s">
        <v>0</v>
      </c>
      <c r="C1" t="s">
        <v>48</v>
      </c>
      <c r="D1">
        <v>0</v>
      </c>
    </row>
    <row r="2" spans="1:4" x14ac:dyDescent="0.4">
      <c r="A2" t="s">
        <v>24</v>
      </c>
      <c r="B2" t="s">
        <v>0</v>
      </c>
      <c r="C2" t="s">
        <v>51</v>
      </c>
      <c r="D2">
        <v>70000</v>
      </c>
    </row>
    <row r="3" spans="1:4" x14ac:dyDescent="0.4">
      <c r="A3" t="s">
        <v>24</v>
      </c>
      <c r="B3" t="s">
        <v>0</v>
      </c>
      <c r="C3" t="s">
        <v>52</v>
      </c>
      <c r="D3">
        <v>50000</v>
      </c>
    </row>
    <row r="4" spans="1:4" x14ac:dyDescent="0.4">
      <c r="A4" t="s">
        <v>24</v>
      </c>
      <c r="B4" t="s">
        <v>0</v>
      </c>
      <c r="C4" t="s">
        <v>53</v>
      </c>
      <c r="D4">
        <v>40000</v>
      </c>
    </row>
    <row r="5" spans="1:4" x14ac:dyDescent="0.4">
      <c r="A5" t="s">
        <v>25</v>
      </c>
      <c r="B5" t="s">
        <v>1</v>
      </c>
      <c r="C5" t="s">
        <v>48</v>
      </c>
      <c r="D5">
        <v>0</v>
      </c>
    </row>
    <row r="6" spans="1:4" x14ac:dyDescent="0.4">
      <c r="A6" t="s">
        <v>25</v>
      </c>
      <c r="B6" t="s">
        <v>1</v>
      </c>
      <c r="C6" t="s">
        <v>59</v>
      </c>
      <c r="D6">
        <v>15000</v>
      </c>
    </row>
    <row r="7" spans="1:4" x14ac:dyDescent="0.4">
      <c r="A7" t="s">
        <v>25</v>
      </c>
      <c r="B7" t="s">
        <v>1</v>
      </c>
      <c r="C7" t="s">
        <v>54</v>
      </c>
      <c r="D7">
        <v>10000</v>
      </c>
    </row>
    <row r="8" spans="1:4" x14ac:dyDescent="0.4">
      <c r="A8" t="s">
        <v>26</v>
      </c>
      <c r="B8" t="s">
        <v>2</v>
      </c>
      <c r="C8" t="s">
        <v>48</v>
      </c>
      <c r="D8">
        <v>0</v>
      </c>
    </row>
    <row r="9" spans="1:4" x14ac:dyDescent="0.4">
      <c r="A9" t="s">
        <v>26</v>
      </c>
      <c r="B9" t="s">
        <v>2</v>
      </c>
      <c r="C9" t="s">
        <v>55</v>
      </c>
      <c r="D9">
        <v>50000</v>
      </c>
    </row>
    <row r="10" spans="1:4" x14ac:dyDescent="0.4">
      <c r="A10" t="s">
        <v>26</v>
      </c>
      <c r="B10" t="s">
        <v>2</v>
      </c>
      <c r="C10" t="s">
        <v>85</v>
      </c>
      <c r="D10">
        <v>35000</v>
      </c>
    </row>
    <row r="11" spans="1:4" x14ac:dyDescent="0.4">
      <c r="A11" t="s">
        <v>26</v>
      </c>
      <c r="B11" t="s">
        <v>2</v>
      </c>
      <c r="C11" t="s">
        <v>86</v>
      </c>
      <c r="D11">
        <v>25000</v>
      </c>
    </row>
    <row r="12" spans="1:4" x14ac:dyDescent="0.4">
      <c r="A12" t="s">
        <v>27</v>
      </c>
      <c r="B12" t="s">
        <v>3</v>
      </c>
      <c r="C12" t="s">
        <v>48</v>
      </c>
      <c r="D12">
        <v>0</v>
      </c>
    </row>
    <row r="13" spans="1:4" x14ac:dyDescent="0.4">
      <c r="A13" t="s">
        <v>27</v>
      </c>
      <c r="B13" t="s">
        <v>3</v>
      </c>
      <c r="C13" t="s">
        <v>60</v>
      </c>
      <c r="D13">
        <v>15000</v>
      </c>
    </row>
    <row r="14" spans="1:4" x14ac:dyDescent="0.4">
      <c r="A14" t="s">
        <v>27</v>
      </c>
      <c r="B14" t="s">
        <v>3</v>
      </c>
      <c r="C14" t="s">
        <v>61</v>
      </c>
      <c r="D14">
        <v>6000</v>
      </c>
    </row>
    <row r="15" spans="1:4" x14ac:dyDescent="0.4">
      <c r="A15" t="s">
        <v>27</v>
      </c>
      <c r="B15" t="s">
        <v>3</v>
      </c>
      <c r="C15" t="s">
        <v>62</v>
      </c>
      <c r="D15">
        <v>3000</v>
      </c>
    </row>
    <row r="16" spans="1:4" x14ac:dyDescent="0.4">
      <c r="A16" t="s">
        <v>28</v>
      </c>
      <c r="B16" t="s">
        <v>4</v>
      </c>
      <c r="C16" t="s">
        <v>48</v>
      </c>
      <c r="D16">
        <v>0</v>
      </c>
    </row>
    <row r="17" spans="1:4" x14ac:dyDescent="0.4">
      <c r="A17" t="s">
        <v>28</v>
      </c>
      <c r="B17" t="s">
        <v>4</v>
      </c>
      <c r="C17" t="s">
        <v>63</v>
      </c>
      <c r="D17">
        <v>7000</v>
      </c>
    </row>
    <row r="18" spans="1:4" x14ac:dyDescent="0.4">
      <c r="A18" t="s">
        <v>28</v>
      </c>
      <c r="B18" t="s">
        <v>4</v>
      </c>
      <c r="C18" t="s">
        <v>64</v>
      </c>
      <c r="D18">
        <v>3000</v>
      </c>
    </row>
    <row r="19" spans="1:4" x14ac:dyDescent="0.4">
      <c r="A19" t="s">
        <v>29</v>
      </c>
      <c r="B19" t="s">
        <v>5</v>
      </c>
      <c r="C19" t="s">
        <v>48</v>
      </c>
      <c r="D19">
        <v>0</v>
      </c>
    </row>
    <row r="20" spans="1:4" x14ac:dyDescent="0.4">
      <c r="A20" t="s">
        <v>29</v>
      </c>
      <c r="B20" t="s">
        <v>5</v>
      </c>
      <c r="C20" t="s">
        <v>65</v>
      </c>
      <c r="D20">
        <v>5000</v>
      </c>
    </row>
    <row r="21" spans="1:4" x14ac:dyDescent="0.4">
      <c r="A21" t="s">
        <v>29</v>
      </c>
      <c r="B21" t="s">
        <v>5</v>
      </c>
      <c r="C21" t="s">
        <v>6</v>
      </c>
      <c r="D21">
        <v>0</v>
      </c>
    </row>
    <row r="22" spans="1:4" x14ac:dyDescent="0.4">
      <c r="A22" t="s">
        <v>30</v>
      </c>
      <c r="B22" t="s">
        <v>7</v>
      </c>
      <c r="C22" t="s">
        <v>48</v>
      </c>
      <c r="D22">
        <v>0</v>
      </c>
    </row>
    <row r="23" spans="1:4" x14ac:dyDescent="0.4">
      <c r="A23" t="s">
        <v>30</v>
      </c>
      <c r="B23" t="s">
        <v>7</v>
      </c>
      <c r="C23" t="s">
        <v>56</v>
      </c>
      <c r="D23">
        <v>10000</v>
      </c>
    </row>
    <row r="24" spans="1:4" x14ac:dyDescent="0.4">
      <c r="A24" t="s">
        <v>30</v>
      </c>
      <c r="B24" t="s">
        <v>7</v>
      </c>
      <c r="C24" t="s">
        <v>66</v>
      </c>
      <c r="D24">
        <v>5000</v>
      </c>
    </row>
    <row r="25" spans="1:4" x14ac:dyDescent="0.4">
      <c r="A25" t="s">
        <v>31</v>
      </c>
      <c r="B25" t="s">
        <v>8</v>
      </c>
      <c r="C25" t="s">
        <v>48</v>
      </c>
      <c r="D25">
        <v>0</v>
      </c>
    </row>
    <row r="26" spans="1:4" x14ac:dyDescent="0.4">
      <c r="A26" t="s">
        <v>31</v>
      </c>
      <c r="B26" t="s">
        <v>8</v>
      </c>
      <c r="C26" t="s">
        <v>67</v>
      </c>
      <c r="D26">
        <v>5000</v>
      </c>
    </row>
    <row r="27" spans="1:4" x14ac:dyDescent="0.4">
      <c r="A27" t="s">
        <v>31</v>
      </c>
      <c r="B27" t="s">
        <v>8</v>
      </c>
      <c r="C27" t="s">
        <v>68</v>
      </c>
      <c r="D27">
        <v>3000</v>
      </c>
    </row>
    <row r="28" spans="1:4" x14ac:dyDescent="0.4">
      <c r="A28" t="s">
        <v>31</v>
      </c>
      <c r="B28" t="s">
        <v>8</v>
      </c>
      <c r="C28" t="s">
        <v>50</v>
      </c>
      <c r="D28">
        <v>1000</v>
      </c>
    </row>
    <row r="29" spans="1:4" x14ac:dyDescent="0.4">
      <c r="A29" t="s">
        <v>32</v>
      </c>
      <c r="B29" t="s">
        <v>9</v>
      </c>
      <c r="C29" t="s">
        <v>48</v>
      </c>
      <c r="D29">
        <v>0</v>
      </c>
    </row>
    <row r="30" spans="1:4" x14ac:dyDescent="0.4">
      <c r="A30" t="s">
        <v>32</v>
      </c>
      <c r="B30" t="s">
        <v>9</v>
      </c>
      <c r="C30" t="s">
        <v>69</v>
      </c>
      <c r="D30">
        <v>15000</v>
      </c>
    </row>
    <row r="31" spans="1:4" x14ac:dyDescent="0.4">
      <c r="A31" t="s">
        <v>32</v>
      </c>
      <c r="B31" t="s">
        <v>9</v>
      </c>
      <c r="C31" t="s">
        <v>70</v>
      </c>
      <c r="D31">
        <v>5000</v>
      </c>
    </row>
    <row r="32" spans="1:4" x14ac:dyDescent="0.4">
      <c r="A32" t="s">
        <v>32</v>
      </c>
      <c r="B32" t="s">
        <v>9</v>
      </c>
      <c r="C32" t="s">
        <v>71</v>
      </c>
      <c r="D32">
        <v>1000</v>
      </c>
    </row>
    <row r="33" spans="1:4" x14ac:dyDescent="0.4">
      <c r="A33" t="s">
        <v>33</v>
      </c>
      <c r="B33" t="s">
        <v>10</v>
      </c>
      <c r="C33" t="s">
        <v>48</v>
      </c>
      <c r="D33">
        <v>0</v>
      </c>
    </row>
    <row r="34" spans="1:4" x14ac:dyDescent="0.4">
      <c r="A34" t="s">
        <v>33</v>
      </c>
      <c r="B34" t="s">
        <v>10</v>
      </c>
      <c r="C34" t="s">
        <v>72</v>
      </c>
      <c r="D34">
        <v>10000</v>
      </c>
    </row>
    <row r="35" spans="1:4" x14ac:dyDescent="0.4">
      <c r="A35" t="s">
        <v>33</v>
      </c>
      <c r="B35" t="s">
        <v>10</v>
      </c>
      <c r="C35" t="s">
        <v>73</v>
      </c>
      <c r="D35">
        <v>3000</v>
      </c>
    </row>
    <row r="36" spans="1:4" x14ac:dyDescent="0.4">
      <c r="A36" t="s">
        <v>34</v>
      </c>
      <c r="B36" t="s">
        <v>11</v>
      </c>
      <c r="C36" t="s">
        <v>48</v>
      </c>
      <c r="D36">
        <v>0</v>
      </c>
    </row>
    <row r="37" spans="1:4" x14ac:dyDescent="0.4">
      <c r="A37" t="s">
        <v>34</v>
      </c>
      <c r="B37" t="s">
        <v>11</v>
      </c>
      <c r="C37" t="s">
        <v>74</v>
      </c>
      <c r="D37">
        <v>10000</v>
      </c>
    </row>
    <row r="38" spans="1:4" x14ac:dyDescent="0.4">
      <c r="A38" t="s">
        <v>34</v>
      </c>
      <c r="B38" t="s">
        <v>11</v>
      </c>
      <c r="C38" t="s">
        <v>75</v>
      </c>
      <c r="D38">
        <v>5000</v>
      </c>
    </row>
    <row r="39" spans="1:4" x14ac:dyDescent="0.4">
      <c r="A39" t="s">
        <v>34</v>
      </c>
      <c r="B39" t="s">
        <v>11</v>
      </c>
      <c r="C39" t="s">
        <v>12</v>
      </c>
      <c r="D39">
        <v>0</v>
      </c>
    </row>
    <row r="40" spans="1:4" x14ac:dyDescent="0.4">
      <c r="A40" t="s">
        <v>35</v>
      </c>
      <c r="B40" t="s">
        <v>13</v>
      </c>
      <c r="C40" t="s">
        <v>48</v>
      </c>
      <c r="D40">
        <v>0</v>
      </c>
    </row>
    <row r="41" spans="1:4" x14ac:dyDescent="0.4">
      <c r="A41" t="s">
        <v>35</v>
      </c>
      <c r="B41" t="s">
        <v>13</v>
      </c>
      <c r="C41" t="s">
        <v>76</v>
      </c>
      <c r="D41">
        <v>15000</v>
      </c>
    </row>
    <row r="42" spans="1:4" x14ac:dyDescent="0.4">
      <c r="A42" t="s">
        <v>35</v>
      </c>
      <c r="B42" t="s">
        <v>13</v>
      </c>
      <c r="C42" t="s">
        <v>77</v>
      </c>
      <c r="D42">
        <v>8000</v>
      </c>
    </row>
    <row r="43" spans="1:4" x14ac:dyDescent="0.4">
      <c r="A43" t="s">
        <v>35</v>
      </c>
      <c r="B43" t="s">
        <v>13</v>
      </c>
      <c r="C43" t="s">
        <v>78</v>
      </c>
      <c r="D43">
        <v>2000</v>
      </c>
    </row>
    <row r="44" spans="1:4" x14ac:dyDescent="0.4">
      <c r="A44" t="s">
        <v>36</v>
      </c>
      <c r="B44" t="s">
        <v>14</v>
      </c>
      <c r="C44" t="s">
        <v>48</v>
      </c>
      <c r="D44">
        <v>0</v>
      </c>
    </row>
    <row r="45" spans="1:4" x14ac:dyDescent="0.4">
      <c r="A45" t="s">
        <v>36</v>
      </c>
      <c r="B45" t="s">
        <v>14</v>
      </c>
      <c r="C45" t="s">
        <v>79</v>
      </c>
      <c r="D45">
        <v>8000</v>
      </c>
    </row>
    <row r="46" spans="1:4" x14ac:dyDescent="0.4">
      <c r="A46" t="s">
        <v>36</v>
      </c>
      <c r="B46" t="s">
        <v>14</v>
      </c>
      <c r="C46" t="s">
        <v>80</v>
      </c>
      <c r="D46">
        <v>3000</v>
      </c>
    </row>
    <row r="47" spans="1:4" x14ac:dyDescent="0.4">
      <c r="A47" t="s">
        <v>36</v>
      </c>
      <c r="B47" t="s">
        <v>14</v>
      </c>
      <c r="C47" t="s">
        <v>81</v>
      </c>
      <c r="D47">
        <v>1000</v>
      </c>
    </row>
    <row r="48" spans="1:4" x14ac:dyDescent="0.4">
      <c r="A48" t="s">
        <v>37</v>
      </c>
      <c r="B48" t="s">
        <v>15</v>
      </c>
      <c r="C48" t="s">
        <v>48</v>
      </c>
      <c r="D48">
        <v>0</v>
      </c>
    </row>
    <row r="49" spans="1:4" x14ac:dyDescent="0.4">
      <c r="A49" t="s">
        <v>37</v>
      </c>
      <c r="B49" t="s">
        <v>15</v>
      </c>
      <c r="C49" t="s">
        <v>57</v>
      </c>
      <c r="D49">
        <v>27000</v>
      </c>
    </row>
    <row r="50" spans="1:4" x14ac:dyDescent="0.4">
      <c r="A50" t="s">
        <v>37</v>
      </c>
      <c r="B50" t="s">
        <v>15</v>
      </c>
      <c r="C50" t="s">
        <v>16</v>
      </c>
      <c r="D50">
        <v>0</v>
      </c>
    </row>
    <row r="51" spans="1:4" x14ac:dyDescent="0.4">
      <c r="A51" t="s">
        <v>38</v>
      </c>
      <c r="B51" t="s">
        <v>17</v>
      </c>
      <c r="C51" t="s">
        <v>48</v>
      </c>
      <c r="D51">
        <v>0</v>
      </c>
    </row>
    <row r="52" spans="1:4" x14ac:dyDescent="0.4">
      <c r="A52" t="s">
        <v>38</v>
      </c>
      <c r="B52" t="s">
        <v>17</v>
      </c>
      <c r="C52" t="s">
        <v>82</v>
      </c>
      <c r="D52">
        <v>5000</v>
      </c>
    </row>
    <row r="53" spans="1:4" x14ac:dyDescent="0.4">
      <c r="A53" t="s">
        <v>38</v>
      </c>
      <c r="B53" t="s">
        <v>17</v>
      </c>
      <c r="C53" t="s">
        <v>83</v>
      </c>
      <c r="D53">
        <v>2000</v>
      </c>
    </row>
    <row r="54" spans="1:4" x14ac:dyDescent="0.4">
      <c r="A54" t="s">
        <v>38</v>
      </c>
      <c r="B54" t="s">
        <v>17</v>
      </c>
      <c r="C54" t="s">
        <v>18</v>
      </c>
      <c r="D54">
        <v>0</v>
      </c>
    </row>
    <row r="55" spans="1:4" x14ac:dyDescent="0.4">
      <c r="A55" t="s">
        <v>39</v>
      </c>
      <c r="B55" t="s">
        <v>19</v>
      </c>
      <c r="C55" t="s">
        <v>48</v>
      </c>
      <c r="D55">
        <v>0</v>
      </c>
    </row>
    <row r="56" spans="1:4" x14ac:dyDescent="0.4">
      <c r="A56" t="s">
        <v>39</v>
      </c>
      <c r="B56" t="s">
        <v>19</v>
      </c>
      <c r="C56" t="s">
        <v>58</v>
      </c>
      <c r="D56">
        <v>15000</v>
      </c>
    </row>
    <row r="57" spans="1:4" x14ac:dyDescent="0.4">
      <c r="A57" t="s">
        <v>39</v>
      </c>
      <c r="B57" t="s">
        <v>19</v>
      </c>
      <c r="C57" t="s">
        <v>20</v>
      </c>
      <c r="D57">
        <v>0</v>
      </c>
    </row>
    <row r="58" spans="1:4" x14ac:dyDescent="0.4">
      <c r="A58" t="s">
        <v>40</v>
      </c>
      <c r="B58" t="s">
        <v>21</v>
      </c>
      <c r="C58" t="s">
        <v>48</v>
      </c>
      <c r="D58">
        <v>0</v>
      </c>
    </row>
    <row r="59" spans="1:4" x14ac:dyDescent="0.4">
      <c r="A59" t="s">
        <v>40</v>
      </c>
      <c r="B59" t="s">
        <v>21</v>
      </c>
      <c r="C59" t="s">
        <v>84</v>
      </c>
      <c r="D59">
        <v>10000</v>
      </c>
    </row>
    <row r="60" spans="1:4" x14ac:dyDescent="0.4">
      <c r="A60" t="s">
        <v>40</v>
      </c>
      <c r="B60" t="s">
        <v>21</v>
      </c>
      <c r="C60" t="s">
        <v>22</v>
      </c>
      <c r="D60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シート（高校生）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Keisuke Yotsui</dc:creator>
  <cp:lastModifiedBy>Keisuke Yotsui</cp:lastModifiedBy>
  <cp:lastPrinted>2026-01-26T02:44:32Z</cp:lastPrinted>
  <dcterms:created xsi:type="dcterms:W3CDTF">2026-01-26T02:14:55Z</dcterms:created>
  <dcterms:modified xsi:type="dcterms:W3CDTF">2026-08-05T09:08:22Z</dcterms:modified>
</cp:coreProperties>
</file>